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y.Younan\Desktop\"/>
    </mc:Choice>
  </mc:AlternateContent>
  <xr:revisionPtr revIDLastSave="0" documentId="13_ncr:1_{82A05BC6-BD14-47A0-A014-D7B44DA26BAE}" xr6:coauthVersionLast="46" xr6:coauthVersionMax="46" xr10:uidLastSave="{00000000-0000-0000-0000-000000000000}"/>
  <bookViews>
    <workbookView xWindow="28680" yWindow="-120" windowWidth="29040" windowHeight="15840" firstSheet="1" activeTab="3" xr2:uid="{00000000-000D-0000-FFFF-FFFF00000000}"/>
  </bookViews>
  <sheets>
    <sheet name="Sheet1" sheetId="53" state="veryHidden" r:id="rId1"/>
    <sheet name="Table 1a Attainment 2019-20" sheetId="60" r:id="rId2"/>
    <sheet name="Table 1b Attainment 2019-20" sheetId="61" r:id="rId3"/>
    <sheet name="Rounding and suppression" sheetId="55" r:id="rId4"/>
  </sheets>
  <definedNames>
    <definedName name="_AMO_UniqueIdentifier" hidden="1">"'1ff355d2-ed86-4051-9866-21aef0b971e2'"</definedName>
    <definedName name="Attain2a_datavars">'Table 1a Attainment 2019-20'!$C$15</definedName>
    <definedName name="Attain2a_rowtags">'Table 1a Attainment 2019-20'!$E$7:$F$13</definedName>
    <definedName name="Attain2a_rowvars">'Table 1a Attainment 2019-20'!$E$6:$F$6</definedName>
    <definedName name="Attain2b_coltags">'Table 1b Attainment 2019-20'!$D$56:$J$57</definedName>
    <definedName name="Attain2b_colvars">'Table 1b Attainment 2019-20'!$C$56:$C$57</definedName>
    <definedName name="Attain2b_datacols">'Table 1b Attainment 2019-20'!$D$58:$J$58</definedName>
    <definedName name="Attain2b_rowtags">'Table 1b Attainment 2019-20'!$L$7:$N$54</definedName>
    <definedName name="Attain2b_rowvars">'Table 1b Attainment 2019-20'!$L$6:$N$6</definedName>
    <definedName name="AttainPub">Sheet1!$B$6</definedName>
    <definedName name="_xlnm.Print_Area" localSheetId="3">'Rounding and suppression'!$A$1:$B$11</definedName>
    <definedName name="_xlnm.Print_Area" localSheetId="1">'Table 1a Attainment 2019-20'!$A$1:$G$17</definedName>
    <definedName name="_xlnm.Print_Area" localSheetId="2">'Table 1b Attainment 2019-20'!$A$1:$N$58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<sst xmlns="http://schemas.openxmlformats.org/spreadsheetml/2006/main" count="668" uniqueCount="75">
  <si>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</si>
  <si>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</si>
  <si>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</si>
  <si>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</si>
  <si>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</si>
  <si>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</si>
  <si>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</si>
  <si>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</si>
  <si>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</si>
  <si>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</si>
  <si>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</si>
  <si>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</si>
  <si>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</si>
  <si>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</si>
  <si>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</si>
  <si>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</si>
  <si>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</si>
  <si>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</si>
  <si>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</si>
  <si>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</si>
  <si>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</si>
  <si>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</si>
  <si>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</si>
  <si>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</si>
  <si>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</si>
  <si>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</si>
  <si>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</si>
  <si>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</si>
  <si>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</si>
  <si>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</si>
  <si>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</si>
  <si>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</si>
  <si>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</si>
  <si>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</si>
  <si>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</si>
  <si>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</si>
  <si>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</si>
  <si>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</si>
  <si>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</si>
  <si>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</si>
  <si>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</si>
  <si>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</si>
  <si>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</si>
  <si>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</si>
  <si>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</si>
  <si>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</si>
  <si>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</si>
  <si>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</si>
  <si>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</si>
  <si>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</si>
  <si>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</si>
  <si>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</si>
  <si>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</si>
  <si>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</si>
  <si>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</si>
  <si>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</si>
  <si>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</si>
  <si>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</si>
  <si>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</si>
  <si>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</si>
  <si>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</si>
  <si>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</si>
  <si>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</si>
  <si>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</si>
  <si>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</si>
  <si>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</si>
  <si>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</si>
  <si>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</si>
  <si>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>Transparency 2021 information: Attainment of 2019-20 qualifiers</t>
  </si>
  <si>
    <t xml:space="preserve">Transparency 2021 information: Rounding and suppression </t>
  </si>
  <si>
    <t>Table 1a: Percentage of classified first degrees at grade 2:1 or above by characteristic for 2019-20 qualifiers.</t>
  </si>
  <si>
    <t>Table 1b: Detailed information on attainment for 2019-20 qualifiers.</t>
  </si>
  <si>
    <t>Percentages are rounded according to the smallest, unsuppressed denominator in a given mode and characteristic. If the denominator rounds to:</t>
  </si>
  <si>
    <t>N</t>
  </si>
  <si>
    <t>Solihull College and University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</si>
</sst>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0" fontId="6" fillId="2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49" fontId="6" fillId="2" borderId="5" xfId="0" applyNumberFormat="1" applyFont="1" applyFill="1" applyBorder="1" applyAlignment="1">
      <alignment horizontal="right"/>
    </xf>
    <xf numFmtId="9" fontId="6" fillId="2" borderId="0" xfId="0" applyNumberFormat="1" applyFont="1" applyFill="1" applyBorder="1"/>
    <xf numFmtId="0" fontId="6" fillId="4" borderId="0" xfId="0" applyFont="1" applyFill="1"/>
    <xf numFmtId="49" fontId="6" fillId="2" borderId="3" xfId="0" applyNumberFormat="1" applyFont="1" applyFill="1" applyBorder="1" applyAlignment="1">
      <alignment horizontal="right"/>
    </xf>
    <xf numFmtId="49" fontId="6" fillId="4" borderId="0" xfId="0" applyNumberFormat="1" applyFont="1" applyFill="1"/>
    <xf numFmtId="0" fontId="6" fillId="2" borderId="0" xfId="0" applyFont="1" applyFill="1" applyBorder="1"/>
    <xf numFmtId="49" fontId="6" fillId="2" borderId="4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164" fontId="6" fillId="3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wrapText="1"/>
    </xf>
    <xf numFmtId="0" fontId="6" fillId="2" borderId="28" xfId="0" applyFont="1" applyFill="1" applyBorder="1"/>
    <xf numFmtId="0" fontId="8" fillId="4" borderId="0" xfId="0" applyFont="1" applyFill="1"/>
    <xf numFmtId="0" fontId="6" fillId="2" borderId="9" xfId="0" applyFont="1" applyFill="1" applyBorder="1"/>
    <xf numFmtId="0" fontId="6" fillId="2" borderId="11" xfId="0" applyFont="1" applyFill="1" applyBorder="1"/>
    <xf numFmtId="0" fontId="6" fillId="2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29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0" xfId="0" applyFont="1" applyFill="1" applyBorder="1"/>
    <xf numFmtId="0" fontId="8" fillId="4" borderId="0" xfId="0" applyFont="1" applyFill="1" applyBorder="1"/>
    <xf numFmtId="1" fontId="6" fillId="2" borderId="12" xfId="0" applyNumberFormat="1" applyFont="1" applyFill="1" applyBorder="1" applyAlignment="1">
      <alignment horizontal="right"/>
    </xf>
    <xf numFmtId="1" fontId="6" fillId="2" borderId="14" xfId="0" applyNumberFormat="1" applyFont="1" applyFill="1" applyBorder="1" applyAlignment="1">
      <alignment horizontal="right"/>
    </xf>
    <xf numFmtId="1" fontId="6" fillId="2" borderId="16" xfId="0" applyNumberFormat="1" applyFont="1" applyFill="1" applyBorder="1" applyAlignment="1">
      <alignment horizontal="right"/>
    </xf>
    <xf numFmtId="1" fontId="6" fillId="2" borderId="26" xfId="0" applyNumberFormat="1" applyFont="1" applyFill="1" applyBorder="1" applyAlignment="1">
      <alignment horizontal="right"/>
    </xf>
    <xf numFmtId="1" fontId="6" fillId="2" borderId="17" xfId="0" applyNumberFormat="1" applyFont="1" applyFill="1" applyBorder="1" applyAlignment="1">
      <alignment horizontal="right"/>
    </xf>
    <xf numFmtId="1" fontId="6" fillId="2" borderId="31" xfId="0" applyNumberFormat="1" applyFont="1" applyFill="1" applyBorder="1" applyAlignment="1">
      <alignment horizontal="right"/>
    </xf>
    <xf numFmtId="1" fontId="6" fillId="2" borderId="5" xfId="0" applyNumberFormat="1" applyFont="1" applyFill="1" applyBorder="1" applyAlignment="1">
      <alignment horizontal="right"/>
    </xf>
    <xf numFmtId="1" fontId="6" fillId="2" borderId="3" xfId="0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/>
    </xf>
    <xf numFmtId="1" fontId="6" fillId="2" borderId="27" xfId="0" applyNumberFormat="1" applyFont="1" applyFill="1" applyBorder="1" applyAlignment="1">
      <alignment horizontal="right"/>
    </xf>
    <xf numFmtId="1" fontId="6" fillId="2" borderId="7" xfId="0" applyNumberFormat="1" applyFont="1" applyFill="1" applyBorder="1" applyAlignment="1">
      <alignment horizontal="right"/>
    </xf>
    <xf numFmtId="1" fontId="6" fillId="2" borderId="32" xfId="0" applyNumberFormat="1" applyFont="1" applyFill="1" applyBorder="1" applyAlignment="1">
      <alignment horizontal="right"/>
    </xf>
    <xf numFmtId="49" fontId="6" fillId="2" borderId="27" xfId="0" applyNumberFormat="1" applyFont="1" applyFill="1" applyBorder="1" applyAlignment="1">
      <alignment horizontal="right"/>
    </xf>
    <xf numFmtId="49" fontId="6" fillId="2" borderId="7" xfId="0" applyNumberFormat="1" applyFont="1" applyFill="1" applyBorder="1" applyAlignment="1">
      <alignment horizontal="right"/>
    </xf>
    <xf numFmtId="49" fontId="6" fillId="2" borderId="32" xfId="0" applyNumberFormat="1" applyFont="1" applyFill="1" applyBorder="1" applyAlignment="1">
      <alignment horizontal="right"/>
    </xf>
    <xf numFmtId="0" fontId="6" fillId="2" borderId="0" xfId="0" applyFont="1" applyFill="1" applyAlignment="1"/>
    <xf numFmtId="49" fontId="6" fillId="2" borderId="0" xfId="0" applyNumberFormat="1" applyFont="1" applyFill="1"/>
    <xf numFmtId="0" fontId="10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1" fillId="2" borderId="0" xfId="0" applyFont="1" applyFill="1"/>
    <xf numFmtId="0" fontId="6" fillId="2" borderId="0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0" fontId="5" fillId="0" borderId="0" xfId="0" applyFont="1" applyAlignment="1">
      <alignment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35" xfId="0" applyFont="1" applyFill="1" applyBorder="1" applyAlignment="1">
      <alignment horizontal="left" vertical="top"/>
    </xf>
    <xf numFmtId="0" fontId="0" fillId="2" borderId="0" xfId="0" applyFill="1"/>
    <xf numFmtId="0" fontId="3" fillId="2" borderId="0" xfId="0" applyFont="1" applyFill="1" applyAlignment="1">
      <alignment wrapText="1"/>
    </xf>
    <xf numFmtId="0" fontId="5" fillId="2" borderId="0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12" fillId="2" borderId="25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2" fillId="2" borderId="35" xfId="0" applyFont="1" applyFill="1" applyBorder="1" applyAlignment="1">
      <alignment horizontal="left" vertical="top"/>
    </xf>
    <xf numFmtId="0" fontId="5" fillId="2" borderId="0" xfId="0" applyFont="1" applyFill="1" applyBorder="1"/>
    <xf numFmtId="0" fontId="12" fillId="2" borderId="0" xfId="0" applyFont="1" applyFill="1" applyBorder="1"/>
    <xf numFmtId="0" fontId="6" fillId="2" borderId="37" xfId="0" applyFont="1" applyFill="1" applyBorder="1" applyAlignment="1">
      <alignment vertical="top"/>
    </xf>
    <xf numFmtId="0" fontId="12" fillId="2" borderId="35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1" applyFont="1" applyFill="1" applyBorder="1"/>
    <xf numFmtId="0" fontId="9" fillId="2" borderId="34" xfId="0" applyFont="1" applyFill="1" applyBorder="1" applyAlignment="1">
      <alignment horizontal="left" wrapText="1"/>
    </xf>
    <xf numFmtId="0" fontId="6" fillId="3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12" fillId="2" borderId="0" xfId="0" applyFont="1" applyFill="1"/>
    <xf numFmtId="0" fontId="5" fillId="2" borderId="0" xfId="0" applyFont="1" applyFill="1" applyBorder="1" applyAlignment="1">
      <alignment vertical="top" wrapText="1"/>
    </xf>
    <xf numFmtId="20" fontId="6" fillId="2" borderId="0" xfId="0" quotePrefix="1" applyNumberFormat="1" applyFont="1" applyFill="1" applyBorder="1" applyAlignment="1">
      <alignment horizontal="left" vertical="top"/>
    </xf>
    <xf numFmtId="20" fontId="6" fillId="2" borderId="0" xfId="0" applyNumberFormat="1" applyFont="1" applyFill="1" applyBorder="1" applyAlignment="1">
      <alignment horizontal="left" vertical="top"/>
    </xf>
    <xf numFmtId="1" fontId="6" fillId="2" borderId="0" xfId="0" applyNumberFormat="1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6" fillId="2" borderId="35" xfId="0" applyFont="1" applyFill="1" applyBorder="1"/>
    <xf numFmtId="0" fontId="6" fillId="2" borderId="35" xfId="0" applyFont="1" applyFill="1" applyBorder="1" applyAlignment="1">
      <alignment horizontal="left" vertical="top" wrapText="1"/>
    </xf>
    <xf numFmtId="0" fontId="6" fillId="5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vertical="top" wrapText="1"/>
    </xf>
    <xf numFmtId="0" fontId="6" fillId="2" borderId="8" xfId="0" applyFont="1" applyFill="1" applyBorder="1"/>
    <xf numFmtId="1" fontId="6" fillId="2" borderId="13" xfId="0" applyNumberFormat="1" applyFont="1" applyFill="1" applyBorder="1" applyAlignment="1">
      <alignment horizontal="right"/>
    </xf>
    <xf numFmtId="49" fontId="6" fillId="2" borderId="6" xfId="0" applyNumberFormat="1" applyFont="1" applyFill="1" applyBorder="1" applyAlignment="1">
      <alignment horizontal="right"/>
    </xf>
    <xf numFmtId="1" fontId="6" fillId="2" borderId="6" xfId="0" applyNumberFormat="1" applyFont="1" applyFill="1" applyBorder="1" applyAlignment="1">
      <alignment horizontal="right"/>
    </xf>
    <xf numFmtId="1" fontId="6" fillId="2" borderId="42" xfId="0" applyNumberFormat="1" applyFont="1" applyFill="1" applyBorder="1" applyAlignment="1">
      <alignment horizontal="right"/>
    </xf>
    <xf numFmtId="49" fontId="6" fillId="4" borderId="0" xfId="0" applyNumberFormat="1" applyFont="1" applyFill="1" applyBorder="1" applyAlignment="1">
      <alignment horizontal="right"/>
    </xf>
    <xf numFmtId="1" fontId="6" fillId="2" borderId="20" xfId="0" applyNumberFormat="1" applyFont="1" applyFill="1" applyBorder="1" applyAlignment="1">
      <alignment horizontal="right"/>
    </xf>
    <xf numFmtId="1" fontId="6" fillId="2" borderId="22" xfId="0" applyNumberFormat="1" applyFont="1" applyFill="1" applyBorder="1" applyAlignment="1">
      <alignment horizontal="right"/>
    </xf>
    <xf numFmtId="1" fontId="6" fillId="2" borderId="18" xfId="0" applyNumberFormat="1" applyFont="1" applyFill="1" applyBorder="1" applyAlignment="1">
      <alignment horizontal="right"/>
    </xf>
    <xf numFmtId="1" fontId="6" fillId="2" borderId="23" xfId="0" applyNumberFormat="1" applyFont="1" applyFill="1" applyBorder="1" applyAlignment="1">
      <alignment horizontal="right"/>
    </xf>
    <xf numFmtId="1" fontId="6" fillId="2" borderId="43" xfId="0" applyNumberFormat="1" applyFont="1" applyFill="1" applyBorder="1" applyAlignment="1">
      <alignment horizontal="right"/>
    </xf>
    <xf numFmtId="1" fontId="6" fillId="2" borderId="40" xfId="0" applyNumberFormat="1" applyFont="1" applyFill="1" applyBorder="1" applyAlignment="1">
      <alignment horizontal="right"/>
    </xf>
    <xf numFmtId="0" fontId="6" fillId="2" borderId="10" xfId="0" applyFont="1" applyFill="1" applyBorder="1"/>
    <xf numFmtId="1" fontId="6" fillId="2" borderId="15" xfId="0" applyNumberFormat="1" applyFont="1" applyFill="1" applyBorder="1" applyAlignment="1">
      <alignment horizontal="right"/>
    </xf>
    <xf numFmtId="0" fontId="7" fillId="0" borderId="0" xfId="0" applyFont="1"/>
    <xf numFmtId="49" fontId="7" fillId="0" borderId="0" xfId="0" quotePrefix="1" applyNumberFormat="1" applyFont="1" applyAlignment="1">
      <alignment horizontal="left" wrapText="1"/>
    </xf>
    <xf numFmtId="0" fontId="6" fillId="2" borderId="0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5" fillId="2" borderId="0" xfId="0" applyFont="1" applyFill="1" applyBorder="1" applyAlignment="1"/>
    <xf numFmtId="49" fontId="7" fillId="0" borderId="0" xfId="0" applyNumberFormat="1" applyFont="1" applyAlignment="1">
      <alignment horizontal="left" wrapText="1"/>
    </xf>
    <xf numFmtId="49" fontId="13" fillId="0" borderId="0" xfId="0" applyNumberFormat="1" applyFont="1" applyAlignment="1">
      <alignment horizontal="left" wrapText="1"/>
    </xf>
    <xf numFmtId="0" fontId="9" fillId="2" borderId="39" xfId="0" applyFont="1" applyFill="1" applyBorder="1" applyAlignment="1">
      <alignment horizontal="right" wrapText="1"/>
    </xf>
    <xf numFmtId="49" fontId="6" fillId="2" borderId="38" xfId="0" applyNumberFormat="1" applyFont="1" applyFill="1" applyBorder="1" applyAlignment="1">
      <alignment horizontal="right" wrapText="1"/>
    </xf>
    <xf numFmtId="49" fontId="6" fillId="2" borderId="34" xfId="0" applyNumberFormat="1" applyFont="1" applyFill="1" applyBorder="1" applyAlignment="1">
      <alignment horizontal="right" wrapText="1"/>
    </xf>
    <xf numFmtId="49" fontId="6" fillId="2" borderId="41" xfId="0" quotePrefix="1" applyNumberFormat="1" applyFont="1" applyFill="1" applyBorder="1" applyAlignment="1">
      <alignment horizontal="right" wrapText="1"/>
    </xf>
    <xf numFmtId="49" fontId="6" fillId="2" borderId="41" xfId="0" applyNumberFormat="1" applyFont="1" applyFill="1" applyBorder="1" applyAlignment="1">
      <alignment horizontal="right" wrapText="1"/>
    </xf>
    <xf numFmtId="49" fontId="6" fillId="2" borderId="39" xfId="0" applyNumberFormat="1" applyFont="1" applyFill="1" applyBorder="1" applyAlignment="1">
      <alignment horizontal="right" wrapText="1"/>
    </xf>
    <xf numFmtId="49" fontId="6" fillId="2" borderId="24" xfId="0" applyNumberFormat="1" applyFont="1" applyFill="1" applyBorder="1" applyAlignment="1">
      <alignment horizontal="right"/>
    </xf>
    <xf numFmtId="49" fontId="6" fillId="2" borderId="21" xfId="0" applyNumberFormat="1" applyFont="1" applyFill="1" applyBorder="1" applyAlignment="1">
      <alignment horizontal="right"/>
    </xf>
    <xf numFmtId="49" fontId="6" fillId="2" borderId="19" xfId="0" applyNumberFormat="1" applyFont="1" applyFill="1" applyBorder="1" applyAlignment="1">
      <alignment horizontal="right"/>
    </xf>
    <xf numFmtId="49" fontId="6" fillId="2" borderId="36" xfId="0" applyNumberFormat="1" applyFont="1" applyFill="1" applyBorder="1" applyAlignment="1">
      <alignment horizontal="right"/>
    </xf>
    <xf numFmtId="49" fontId="6" fillId="2" borderId="28" xfId="0" applyNumberFormat="1" applyFont="1" applyFill="1" applyBorder="1"/>
    <xf numFmtId="49" fontId="6" fillId="2" borderId="9" xfId="0" applyNumberFormat="1" applyFont="1" applyFill="1" applyBorder="1"/>
    <xf numFmtId="49" fontId="6" fillId="2" borderId="1" xfId="0" applyNumberFormat="1" applyFont="1" applyFill="1" applyBorder="1"/>
    <xf numFmtId="49" fontId="6" fillId="2" borderId="2" xfId="0" applyNumberFormat="1" applyFont="1" applyFill="1" applyBorder="1"/>
    <xf numFmtId="49" fontId="9" fillId="2" borderId="33" xfId="0" applyNumberFormat="1" applyFont="1" applyFill="1" applyBorder="1" applyAlignment="1">
      <alignment horizontal="left" wrapText="1"/>
    </xf>
    <xf numFmtId="49" fontId="6" fillId="2" borderId="10" xfId="0" applyNumberFormat="1" applyFont="1" applyFill="1" applyBorder="1"/>
    <xf numFmtId="0" fontId="12" fillId="2" borderId="0" xfId="1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wrapText="1"/>
    </xf>
    <xf numFmtId="49" fontId="6" fillId="2" borderId="44" xfId="0" applyNumberFormat="1" applyFont="1" applyFill="1" applyBorder="1" applyAlignment="1">
      <alignment vertical="top"/>
    </xf>
    <xf numFmtId="49" fontId="12" fillId="2" borderId="0" xfId="0" applyNumberFormat="1" applyFont="1" applyFill="1" applyBorder="1" applyAlignment="1">
      <alignment vertical="top"/>
    </xf>
    <xf numFmtId="49" fontId="6" fillId="2" borderId="37" xfId="0" applyNumberFormat="1" applyFont="1" applyFill="1" applyBorder="1" applyAlignment="1">
      <alignment horizontal="left" vertical="top" wrapText="1"/>
    </xf>
    <xf numFmtId="49" fontId="12" fillId="2" borderId="25" xfId="0" applyNumberFormat="1" applyFont="1" applyFill="1" applyBorder="1" applyAlignment="1">
      <alignment horizontal="left" vertical="top" wrapText="1"/>
    </xf>
    <xf numFmtId="49" fontId="6" fillId="2" borderId="0" xfId="0" applyNumberFormat="1" applyFont="1" applyFill="1" applyBorder="1" applyAlignment="1">
      <alignment horizontal="left" vertical="top"/>
    </xf>
    <xf numFmtId="49" fontId="12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8" fillId="3" borderId="0" xfId="0" applyFont="1" applyFill="1" applyBorder="1"/>
    <xf numFmtId="49" fontId="4" fillId="2" borderId="35" xfId="0" applyNumberFormat="1" applyFont="1" applyFill="1" applyBorder="1" applyAlignment="1">
      <alignment horizontal="left" wrapText="1"/>
    </xf>
    <xf numFmtId="49" fontId="9" fillId="2" borderId="35" xfId="0" applyNumberFormat="1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10005946</v>
      </c>
    </row>
    <row r="2" spans="1:2" x14ac:dyDescent="0.25">
      <c r="A2" t="s">
        <v>43</v>
      </c>
      <c r="B2" t="s">
        <v>74</v>
      </c>
    </row>
    <row r="3" spans="1:2" x14ac:dyDescent="0.25">
      <c r="A3" t="s">
        <v>45</v>
      </c>
      <c r="B3">
        <v>44314.451464583297</v>
      </c>
    </row>
    <row r="4" spans="1:2" s="1" customFormat="1" x14ac:dyDescent="0.25"/>
    <row r="6" spans="1:2" s="1" customFormat="1" x14ac:dyDescent="0.25">
      <c r="A6" s="1" t="s">
        <v>64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68</v>
      </c>
    </row>
    <row r="2" spans="1:24" ht="50.1" customHeight="1" x14ac:dyDescent="0.2">
      <c r="A2" s="59" t="str">
        <f xml:space="preserve"> CONCATENATE("Provider: ", Provider)</f>
        <v>Provider: Solihull College and University Centre</v>
      </c>
      <c r="B2" s="105"/>
      <c r="H2" s="3"/>
      <c r="I2" s="2"/>
    </row>
    <row r="3" spans="1:24" ht="20.100000000000001" customHeight="1" x14ac:dyDescent="0.2">
      <c r="A3" s="59" t="str">
        <f>CONCATENATE("UKPRN: ", UKPRN)</f>
        <v>UKPRN: 10005946</v>
      </c>
      <c r="B3" s="105"/>
      <c r="H3" s="3"/>
      <c r="I3" s="2"/>
    </row>
    <row r="4" spans="1:24" ht="45" customHeight="1" x14ac:dyDescent="0.2">
      <c r="A4" s="53" t="s">
        <v>61</v>
      </c>
      <c r="B4" s="68"/>
      <c r="C4" s="69"/>
      <c r="D4" s="4"/>
      <c r="E4" s="50"/>
      <c r="F4" s="44"/>
      <c r="G4" s="8"/>
    </row>
    <row r="5" spans="1:24" ht="45" customHeight="1" x14ac:dyDescent="0.2">
      <c r="A5" s="60" t="s">
        <v>70</v>
      </c>
      <c r="C5" s="3"/>
      <c r="D5" s="8"/>
      <c r="G5" s="12"/>
    </row>
    <row r="6" spans="1:24" ht="27.75" thickBot="1" x14ac:dyDescent="0.25">
      <c r="A6" s="125" t="s">
        <v>17</v>
      </c>
      <c r="B6" s="70" t="s">
        <v>48</v>
      </c>
      <c r="C6" s="108" t="s">
        <v>20</v>
      </c>
      <c r="D6" s="8"/>
      <c r="E6" s="71" t="s">
        <v>17</v>
      </c>
      <c r="F6" s="6" t="s">
        <v>18</v>
      </c>
      <c r="G6" s="12"/>
      <c r="H6" s="12"/>
      <c r="I6" s="51"/>
      <c r="M6" s="72"/>
      <c r="N6" s="5"/>
    </row>
    <row r="7" spans="1:24" ht="15" customHeight="1" x14ac:dyDescent="0.2">
      <c r="A7" s="126" t="s">
        <v>6</v>
      </c>
      <c r="B7" s="118" t="s">
        <v>44</v>
      </c>
      <c r="C7" s="114" t="s">
        <v>73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27" t="s">
        <v>6</v>
      </c>
      <c r="B8" s="119" t="s">
        <v>9</v>
      </c>
      <c r="C8" s="115" t="s">
        <v>73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28" t="s">
        <v>67</v>
      </c>
      <c r="B9" s="120" t="s">
        <v>46</v>
      </c>
      <c r="C9" s="116" t="s">
        <v>73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29" t="s">
        <v>67</v>
      </c>
      <c r="B10" s="119" t="s">
        <v>21</v>
      </c>
      <c r="C10" s="115" t="s">
        <v>73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0" t="s">
        <v>0</v>
      </c>
      <c r="B11" s="120" t="s">
        <v>1</v>
      </c>
      <c r="C11" s="116" t="s">
        <v>73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1" t="s">
        <v>0</v>
      </c>
      <c r="B12" s="121" t="s">
        <v>2</v>
      </c>
      <c r="C12" s="78" t="s">
        <v>73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1" t="s">
        <v>0</v>
      </c>
      <c r="B13" s="123" t="s">
        <v>3</v>
      </c>
      <c r="C13" s="117" t="s">
        <v>73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4" t="s">
        <v>49</v>
      </c>
      <c r="C14" s="14"/>
      <c r="D14" s="2"/>
      <c r="J14" s="51"/>
    </row>
    <row r="15" spans="1:24" ht="13.5" hidden="1" x14ac:dyDescent="0.2">
      <c r="A15" s="73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4"/>
      <c r="O16" s="59"/>
      <c r="P16" s="55"/>
      <c r="Q16" s="55"/>
      <c r="R16" s="54"/>
      <c r="S16" s="54"/>
      <c r="T16" s="75"/>
      <c r="U16" s="75"/>
      <c r="V16" s="76"/>
      <c r="W16" s="55"/>
      <c r="X16" s="55"/>
    </row>
    <row r="17" spans="9:24" ht="15" customHeight="1" x14ac:dyDescent="0.25">
      <c r="I17" s="2"/>
      <c r="K17" s="77"/>
      <c r="M17" s="78"/>
      <c r="N17" s="79"/>
      <c r="O17" s="79"/>
      <c r="P17" s="77"/>
      <c r="Q17" s="77"/>
      <c r="R17" s="77"/>
      <c r="S17" s="78"/>
      <c r="T17" s="78"/>
      <c r="U17" s="78"/>
      <c r="V17" s="78"/>
      <c r="W17" s="77"/>
      <c r="X17" s="77"/>
    </row>
    <row r="18" spans="9:24" ht="15" customHeight="1" x14ac:dyDescent="0.25">
      <c r="I18" s="2"/>
      <c r="K18" s="77"/>
      <c r="M18" s="78"/>
      <c r="N18" s="79"/>
      <c r="O18" s="79"/>
      <c r="P18" s="77"/>
      <c r="Q18" s="77"/>
      <c r="R18" s="77"/>
      <c r="S18" s="78"/>
      <c r="T18" s="78"/>
      <c r="U18" s="78"/>
      <c r="V18" s="78"/>
      <c r="W18" s="77"/>
      <c r="X18" s="77"/>
    </row>
    <row r="19" spans="9:24" ht="15" customHeight="1" x14ac:dyDescent="0.25">
      <c r="I19" s="2"/>
      <c r="K19" s="77"/>
      <c r="M19" s="78"/>
      <c r="N19" s="79"/>
      <c r="O19" s="79"/>
      <c r="P19" s="77"/>
      <c r="Q19" s="77"/>
      <c r="R19" s="77"/>
      <c r="S19" s="78"/>
      <c r="T19" s="78"/>
      <c r="U19" s="78"/>
      <c r="V19" s="78"/>
      <c r="W19" s="77"/>
      <c r="X19" s="77"/>
    </row>
    <row r="20" spans="9:24" ht="15" customHeight="1" x14ac:dyDescent="0.25">
      <c r="I20" s="2"/>
      <c r="K20" s="77"/>
      <c r="M20" s="78"/>
      <c r="N20" s="79"/>
      <c r="O20" s="79"/>
      <c r="P20" s="77"/>
      <c r="Q20" s="77"/>
      <c r="R20" s="77"/>
      <c r="S20" s="78"/>
      <c r="T20" s="78"/>
      <c r="U20" s="78"/>
      <c r="V20" s="78"/>
      <c r="W20" s="77"/>
      <c r="X20" s="77"/>
    </row>
    <row r="21" spans="9:24" ht="15" customHeight="1" x14ac:dyDescent="0.25">
      <c r="I21" s="2"/>
      <c r="K21" s="77"/>
      <c r="M21" s="78"/>
      <c r="N21" s="79"/>
      <c r="O21" s="79"/>
      <c r="P21" s="77"/>
      <c r="Q21" s="77"/>
      <c r="R21" s="77"/>
      <c r="S21" s="78"/>
      <c r="T21" s="78"/>
      <c r="U21" s="78"/>
      <c r="V21" s="78"/>
      <c r="W21" s="77"/>
      <c r="X21" s="77"/>
    </row>
    <row r="22" spans="9:24" ht="15" customHeight="1" x14ac:dyDescent="0.25">
      <c r="I22" s="2"/>
      <c r="K22" s="77"/>
      <c r="M22" s="78"/>
      <c r="N22" s="79"/>
      <c r="O22" s="79"/>
      <c r="P22" s="77"/>
      <c r="Q22" s="77"/>
      <c r="R22" s="77"/>
      <c r="S22" s="78"/>
      <c r="T22" s="78"/>
      <c r="U22" s="78"/>
      <c r="V22" s="78"/>
      <c r="W22" s="77"/>
      <c r="X22" s="77"/>
    </row>
    <row r="23" spans="9:24" ht="15" customHeight="1" x14ac:dyDescent="0.25">
      <c r="I23" s="2"/>
      <c r="K23" s="77"/>
      <c r="M23" s="78"/>
      <c r="N23" s="79"/>
      <c r="O23" s="80"/>
      <c r="P23" s="77"/>
      <c r="Q23" s="77"/>
      <c r="R23" s="77"/>
      <c r="S23" s="78"/>
      <c r="T23" s="78"/>
      <c r="U23" s="78"/>
      <c r="V23" s="78"/>
      <c r="W23" s="77"/>
      <c r="X23" s="77"/>
    </row>
    <row r="24" spans="9:24" ht="15" customHeight="1" x14ac:dyDescent="0.25">
      <c r="I24" s="2"/>
      <c r="K24" s="77"/>
      <c r="M24" s="78"/>
      <c r="N24" s="79"/>
      <c r="O24" s="80"/>
      <c r="P24" s="77"/>
      <c r="Q24" s="77"/>
      <c r="R24" s="77"/>
      <c r="S24" s="78"/>
      <c r="T24" s="78"/>
      <c r="U24" s="78"/>
      <c r="V24" s="78"/>
      <c r="W24" s="77"/>
      <c r="X24" s="77"/>
    </row>
    <row r="25" spans="9:24" ht="15" customHeight="1" x14ac:dyDescent="0.25">
      <c r="I25" s="2"/>
      <c r="K25" s="77"/>
      <c r="M25" s="78"/>
      <c r="N25" s="79"/>
      <c r="O25" s="80"/>
      <c r="P25" s="77"/>
      <c r="Q25" s="77"/>
      <c r="R25" s="77"/>
      <c r="S25" s="78"/>
      <c r="T25" s="78"/>
      <c r="U25" s="78"/>
      <c r="V25" s="78"/>
      <c r="W25" s="77"/>
      <c r="X25" s="77"/>
    </row>
    <row r="26" spans="9:24" ht="15" customHeight="1" x14ac:dyDescent="0.25">
      <c r="I26" s="2"/>
      <c r="K26" s="77"/>
      <c r="M26" s="78"/>
      <c r="N26" s="79"/>
      <c r="O26" s="80"/>
      <c r="P26" s="77"/>
      <c r="Q26" s="77"/>
      <c r="R26" s="77"/>
      <c r="S26" s="78"/>
      <c r="T26" s="78"/>
      <c r="U26" s="78"/>
      <c r="V26" s="78"/>
      <c r="W26" s="77"/>
      <c r="X26" s="77"/>
    </row>
    <row r="27" spans="9:24" ht="15" customHeight="1" x14ac:dyDescent="0.25">
      <c r="I27" s="2"/>
      <c r="K27" s="77"/>
      <c r="M27" s="78"/>
      <c r="N27" s="79"/>
      <c r="O27" s="80"/>
      <c r="P27" s="77"/>
      <c r="Q27" s="77"/>
      <c r="R27" s="77"/>
      <c r="S27" s="78"/>
      <c r="T27" s="78"/>
      <c r="U27" s="78"/>
      <c r="V27" s="78"/>
      <c r="W27" s="77"/>
      <c r="X27" s="77"/>
    </row>
    <row r="28" spans="9:24" ht="15" customHeight="1" x14ac:dyDescent="0.25">
      <c r="I28" s="2"/>
      <c r="K28" s="77"/>
      <c r="M28" s="78"/>
      <c r="N28" s="79"/>
      <c r="O28" s="79"/>
      <c r="P28" s="77"/>
      <c r="Q28" s="77"/>
      <c r="R28" s="77"/>
      <c r="S28" s="78"/>
      <c r="T28" s="78"/>
      <c r="U28" s="78"/>
      <c r="V28" s="78"/>
      <c r="W28" s="77"/>
      <c r="X28" s="77"/>
    </row>
    <row r="29" spans="9:24" ht="15" customHeight="1" x14ac:dyDescent="0.25">
      <c r="I29" s="2"/>
      <c r="K29" s="77"/>
      <c r="M29" s="78"/>
      <c r="N29" s="79"/>
      <c r="O29" s="79"/>
      <c r="P29" s="77"/>
      <c r="Q29" s="77"/>
      <c r="R29" s="77"/>
      <c r="S29" s="78"/>
      <c r="T29" s="78"/>
      <c r="U29" s="78"/>
      <c r="V29" s="78"/>
      <c r="W29" s="77"/>
      <c r="X29" s="77"/>
    </row>
    <row r="30" spans="9:24" ht="15" customHeight="1" x14ac:dyDescent="0.25">
      <c r="I30" s="2"/>
      <c r="K30" s="77"/>
      <c r="M30" s="78"/>
      <c r="N30" s="79"/>
      <c r="O30" s="79"/>
      <c r="P30" s="77"/>
      <c r="Q30" s="77"/>
      <c r="R30" s="77"/>
      <c r="S30" s="78"/>
      <c r="T30" s="78"/>
      <c r="U30" s="78"/>
      <c r="V30" s="78"/>
      <c r="W30" s="77"/>
      <c r="X30" s="77"/>
    </row>
    <row r="31" spans="9:24" ht="15" customHeight="1" x14ac:dyDescent="0.25">
      <c r="I31" s="2"/>
      <c r="K31" s="77"/>
      <c r="M31" s="78"/>
      <c r="N31" s="79"/>
      <c r="O31" s="79"/>
      <c r="P31" s="77"/>
      <c r="Q31" s="77"/>
      <c r="R31" s="77"/>
      <c r="S31" s="78"/>
      <c r="T31" s="78"/>
      <c r="U31" s="78"/>
      <c r="V31" s="78"/>
      <c r="W31" s="77"/>
      <c r="X31" s="77"/>
    </row>
    <row r="32" spans="9:24" ht="15" customHeight="1" x14ac:dyDescent="0.25">
      <c r="I32" s="2"/>
      <c r="K32" s="77"/>
      <c r="M32" s="78"/>
      <c r="N32" s="79"/>
      <c r="O32" s="79"/>
      <c r="P32" s="77"/>
      <c r="Q32" s="77"/>
      <c r="R32" s="77"/>
      <c r="S32" s="78"/>
      <c r="T32" s="78"/>
      <c r="U32" s="78"/>
      <c r="V32" s="78"/>
      <c r="W32" s="77"/>
      <c r="X32" s="77"/>
    </row>
    <row r="33" spans="9:26" ht="15" customHeight="1" x14ac:dyDescent="0.25">
      <c r="I33" s="2"/>
      <c r="M33" s="78"/>
      <c r="N33" s="79"/>
      <c r="O33" s="79"/>
    </row>
    <row r="34" spans="9:26" ht="15" customHeight="1" x14ac:dyDescent="0.25">
      <c r="I34" s="2"/>
      <c r="M34" s="78"/>
      <c r="N34" s="79"/>
      <c r="O34" s="79"/>
    </row>
    <row r="35" spans="9:26" ht="15" customHeight="1" x14ac:dyDescent="0.25">
      <c r="I35" s="2"/>
      <c r="K35" s="81"/>
      <c r="L35" s="81"/>
      <c r="M35" s="78"/>
      <c r="N35" s="79"/>
      <c r="O35" s="79"/>
      <c r="P35" s="81"/>
      <c r="Q35" s="81"/>
      <c r="R35" s="81"/>
      <c r="S35" s="81"/>
      <c r="T35" s="81"/>
      <c r="U35" s="81"/>
      <c r="V35" s="81"/>
      <c r="W35" s="81"/>
      <c r="X35" s="81"/>
      <c r="Y35" s="79"/>
      <c r="Z35" s="79"/>
    </row>
    <row r="36" spans="9:26" ht="15" customHeight="1" x14ac:dyDescent="0.25">
      <c r="I36" s="2"/>
      <c r="K36" s="81"/>
      <c r="L36" s="81"/>
      <c r="M36" s="78"/>
      <c r="N36" s="79"/>
      <c r="O36" s="79"/>
      <c r="P36" s="81"/>
      <c r="Q36" s="81"/>
      <c r="R36" s="81"/>
      <c r="S36" s="81"/>
      <c r="T36" s="81"/>
      <c r="U36" s="81"/>
      <c r="V36" s="81"/>
      <c r="W36" s="81"/>
      <c r="X36" s="81"/>
    </row>
    <row r="37" spans="9:26" ht="15" customHeight="1" x14ac:dyDescent="0.25">
      <c r="I37" s="2"/>
      <c r="K37" s="81"/>
      <c r="L37" s="81"/>
      <c r="M37" s="78"/>
      <c r="N37" s="79"/>
      <c r="O37" s="79"/>
      <c r="P37" s="81"/>
      <c r="Q37" s="81"/>
      <c r="R37" s="81"/>
      <c r="S37" s="81"/>
      <c r="T37" s="81"/>
      <c r="U37" s="81"/>
      <c r="V37" s="81"/>
      <c r="W37" s="81"/>
      <c r="X37" s="81"/>
    </row>
    <row r="38" spans="9:26" ht="15" customHeight="1" x14ac:dyDescent="0.25">
      <c r="I38" s="2"/>
      <c r="K38" s="81"/>
      <c r="L38" s="81"/>
      <c r="M38" s="78"/>
      <c r="N38" s="79"/>
      <c r="O38" s="79"/>
      <c r="P38" s="81"/>
      <c r="Q38" s="81"/>
      <c r="R38" s="81"/>
      <c r="S38" s="81"/>
      <c r="T38" s="81"/>
      <c r="U38" s="81"/>
      <c r="V38" s="81"/>
      <c r="W38" s="81"/>
      <c r="X38" s="81"/>
    </row>
    <row r="39" spans="9:26" ht="15" customHeight="1" x14ac:dyDescent="0.25">
      <c r="I39" s="2"/>
      <c r="M39" s="78"/>
      <c r="N39" s="79"/>
      <c r="O39" s="80"/>
    </row>
    <row r="40" spans="9:26" ht="15" customHeight="1" x14ac:dyDescent="0.25">
      <c r="I40" s="2"/>
      <c r="M40" s="78"/>
      <c r="N40" s="79"/>
      <c r="O40" s="80"/>
    </row>
    <row r="41" spans="9:26" ht="15" customHeight="1" x14ac:dyDescent="0.25">
      <c r="I41" s="2"/>
      <c r="M41" s="78"/>
      <c r="N41" s="79"/>
      <c r="O41" s="80"/>
    </row>
    <row r="42" spans="9:26" ht="15" customHeight="1" x14ac:dyDescent="0.25">
      <c r="I42" s="2"/>
      <c r="M42" s="78"/>
      <c r="N42" s="79"/>
      <c r="O42" s="80"/>
    </row>
    <row r="43" spans="9:26" ht="15" customHeight="1" x14ac:dyDescent="0.25">
      <c r="I43" s="2"/>
      <c r="M43" s="78"/>
      <c r="N43" s="79"/>
      <c r="O43" s="80"/>
    </row>
    <row r="44" spans="9:26" ht="15" customHeight="1" x14ac:dyDescent="0.25">
      <c r="I44" s="2"/>
      <c r="M44" s="78"/>
      <c r="N44" s="79"/>
      <c r="O44" s="79"/>
    </row>
    <row r="45" spans="9:26" ht="15" customHeight="1" x14ac:dyDescent="0.25">
      <c r="I45" s="2"/>
      <c r="M45" s="78"/>
      <c r="N45" s="79"/>
      <c r="O45" s="79"/>
    </row>
    <row r="46" spans="9:26" ht="15" customHeight="1" x14ac:dyDescent="0.25">
      <c r="I46" s="2"/>
      <c r="M46" s="78"/>
      <c r="N46" s="79"/>
      <c r="O46" s="79"/>
    </row>
    <row r="47" spans="9:26" ht="15" customHeight="1" x14ac:dyDescent="0.25">
      <c r="I47" s="2"/>
      <c r="M47" s="78"/>
      <c r="N47" s="79"/>
      <c r="O47" s="79"/>
    </row>
    <row r="48" spans="9:26" ht="15" customHeight="1" x14ac:dyDescent="0.25">
      <c r="I48" s="2"/>
      <c r="M48" s="78"/>
      <c r="N48" s="79"/>
      <c r="O48" s="79"/>
    </row>
    <row r="49" spans="9:15" ht="15" customHeight="1" x14ac:dyDescent="0.25">
      <c r="I49" s="2"/>
      <c r="M49" s="78"/>
      <c r="N49" s="79"/>
      <c r="O49" s="79"/>
    </row>
    <row r="50" spans="9:15" ht="15" customHeight="1" x14ac:dyDescent="0.25">
      <c r="I50" s="2"/>
      <c r="M50" s="78"/>
      <c r="N50" s="79"/>
      <c r="O50" s="79"/>
    </row>
    <row r="51" spans="9:15" ht="15" customHeight="1" x14ac:dyDescent="0.25">
      <c r="I51" s="2"/>
      <c r="M51" s="78"/>
      <c r="N51" s="79"/>
      <c r="O51" s="79"/>
    </row>
    <row r="52" spans="9:15" ht="15" customHeight="1" x14ac:dyDescent="0.25">
      <c r="I52" s="2"/>
      <c r="M52" s="78"/>
      <c r="N52" s="79"/>
      <c r="O52" s="79"/>
    </row>
    <row r="53" spans="9:15" ht="15" customHeight="1" x14ac:dyDescent="0.25">
      <c r="I53" s="2"/>
      <c r="M53" s="78"/>
      <c r="N53" s="79"/>
      <c r="O53" s="79"/>
    </row>
    <row r="54" spans="9:15" ht="15" customHeight="1" x14ac:dyDescent="0.25">
      <c r="I54" s="2"/>
      <c r="M54" s="78"/>
      <c r="N54" s="79"/>
      <c r="O54" s="79"/>
    </row>
    <row r="55" spans="9:15" ht="15" customHeight="1" x14ac:dyDescent="0.25">
      <c r="I55" s="2"/>
      <c r="M55" s="78"/>
      <c r="N55" s="79"/>
      <c r="O55" s="80"/>
    </row>
    <row r="56" spans="9:15" ht="15" customHeight="1" x14ac:dyDescent="0.25">
      <c r="I56" s="2"/>
      <c r="M56" s="78"/>
      <c r="N56" s="79"/>
      <c r="O56" s="80"/>
    </row>
    <row r="57" spans="9:15" ht="15" customHeight="1" x14ac:dyDescent="0.25">
      <c r="I57" s="2"/>
      <c r="M57" s="78"/>
      <c r="N57" s="79"/>
      <c r="O57" s="80"/>
    </row>
    <row r="58" spans="9:15" ht="15" customHeight="1" x14ac:dyDescent="0.25">
      <c r="I58" s="2"/>
      <c r="M58" s="78"/>
      <c r="N58" s="79"/>
      <c r="O58" s="80"/>
    </row>
    <row r="59" spans="9:15" ht="15" customHeight="1" x14ac:dyDescent="0.25">
      <c r="I59" s="2"/>
      <c r="M59" s="78"/>
      <c r="N59" s="79"/>
      <c r="O59" s="80"/>
    </row>
    <row r="60" spans="9:15" ht="15" customHeight="1" x14ac:dyDescent="0.25">
      <c r="I60" s="2"/>
      <c r="M60" s="78"/>
      <c r="N60" s="79"/>
      <c r="O60" s="79"/>
    </row>
    <row r="61" spans="9:15" ht="15" customHeight="1" x14ac:dyDescent="0.25">
      <c r="I61" s="2"/>
      <c r="M61" s="78"/>
      <c r="N61" s="79"/>
      <c r="O61" s="79"/>
    </row>
    <row r="62" spans="9:15" ht="15" customHeight="1" x14ac:dyDescent="0.25">
      <c r="I62" s="2"/>
      <c r="M62" s="78"/>
      <c r="N62" s="79"/>
      <c r="O62" s="79"/>
    </row>
    <row r="63" spans="9:15" ht="15" customHeight="1" x14ac:dyDescent="0.25">
      <c r="I63" s="2"/>
      <c r="M63" s="78"/>
      <c r="N63" s="79"/>
      <c r="O63" s="79"/>
    </row>
    <row r="64" spans="9:15" ht="15" customHeight="1" x14ac:dyDescent="0.25">
      <c r="I64" s="2"/>
      <c r="M64" s="78"/>
      <c r="N64" s="79"/>
      <c r="O64" s="79"/>
    </row>
    <row r="65" spans="1:10" ht="15" customHeight="1" x14ac:dyDescent="0.2">
      <c r="I65" s="2"/>
    </row>
    <row r="66" spans="1:10" ht="15" customHeight="1" x14ac:dyDescent="0.25">
      <c r="A66" s="73"/>
      <c r="C66" s="79"/>
      <c r="D66" s="81"/>
      <c r="E66" s="81"/>
      <c r="F66" s="81"/>
      <c r="G66" s="81"/>
      <c r="H66" s="81"/>
      <c r="I66" s="81"/>
      <c r="J66" s="82"/>
    </row>
    <row r="67" spans="1:10" ht="15" customHeight="1" x14ac:dyDescent="0.25">
      <c r="C67" s="79"/>
      <c r="D67" s="81"/>
      <c r="E67" s="81"/>
      <c r="F67" s="81"/>
      <c r="G67" s="81"/>
      <c r="H67" s="81"/>
      <c r="I67" s="81"/>
      <c r="J67" s="82"/>
    </row>
    <row r="68" spans="1:10" ht="15" customHeight="1" x14ac:dyDescent="0.25">
      <c r="C68" s="79"/>
      <c r="D68" s="81"/>
      <c r="E68" s="81"/>
      <c r="F68" s="81"/>
      <c r="G68" s="81"/>
      <c r="H68" s="81"/>
      <c r="I68" s="81"/>
      <c r="J68" s="82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A22" zoomScaleNormal="100" workbookViewId="0"/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68</v>
      </c>
      <c r="I1" s="3"/>
    </row>
    <row r="2" spans="1:14" s="2" customFormat="1" ht="50.1" customHeight="1" x14ac:dyDescent="0.2">
      <c r="A2" s="59" t="str">
        <f xml:space="preserve"> CONCATENATE("Provider: ", Provider)</f>
        <v>Provider: Solihull College and University Centre</v>
      </c>
      <c r="B2" s="105"/>
      <c r="H2" s="3"/>
    </row>
    <row r="3" spans="1:14" s="2" customFormat="1" ht="20.100000000000001" customHeight="1" x14ac:dyDescent="0.2">
      <c r="A3" s="59" t="str">
        <f>CONCATENATE("UKPRN: ", UKPRN)</f>
        <v>UKPRN: 10005946</v>
      </c>
      <c r="B3" s="105"/>
      <c r="H3" s="3"/>
    </row>
    <row r="4" spans="1:14" s="2" customFormat="1" ht="45" customHeight="1" x14ac:dyDescent="0.2">
      <c r="A4" s="53" t="s">
        <v>61</v>
      </c>
      <c r="B4" s="64"/>
      <c r="C4" s="69"/>
      <c r="D4" s="4"/>
      <c r="E4" s="50"/>
      <c r="F4" s="44"/>
      <c r="G4" s="8"/>
      <c r="I4" s="3"/>
    </row>
    <row r="5" spans="1:14" ht="45" customHeight="1" thickBot="1" x14ac:dyDescent="0.3">
      <c r="A5" s="60" t="s">
        <v>71</v>
      </c>
      <c r="B5" s="83"/>
      <c r="C5" s="83"/>
      <c r="D5" s="83"/>
      <c r="E5" s="56"/>
      <c r="F5" s="56"/>
      <c r="G5" s="56"/>
      <c r="H5" s="56"/>
      <c r="I5" s="84"/>
      <c r="J5" s="84"/>
    </row>
    <row r="6" spans="1:14" ht="69.95" customHeight="1" thickBot="1" x14ac:dyDescent="0.3">
      <c r="A6" s="135" t="s">
        <v>47</v>
      </c>
      <c r="B6" s="136" t="s">
        <v>17</v>
      </c>
      <c r="C6" s="122" t="s">
        <v>48</v>
      </c>
      <c r="D6" s="109" t="s">
        <v>50</v>
      </c>
      <c r="E6" s="110" t="s">
        <v>51</v>
      </c>
      <c r="F6" s="111" t="s">
        <v>52</v>
      </c>
      <c r="G6" s="111" t="s">
        <v>53</v>
      </c>
      <c r="H6" s="111" t="s">
        <v>54</v>
      </c>
      <c r="I6" s="112" t="s">
        <v>55</v>
      </c>
      <c r="J6" s="113" t="s">
        <v>56</v>
      </c>
      <c r="L6" s="85" t="s">
        <v>32</v>
      </c>
      <c r="M6" s="86" t="s">
        <v>17</v>
      </c>
      <c r="N6" s="16" t="s">
        <v>18</v>
      </c>
    </row>
    <row r="7" spans="1:14" x14ac:dyDescent="0.25">
      <c r="A7" s="12" t="s">
        <v>4</v>
      </c>
      <c r="B7" s="103" t="s">
        <v>6</v>
      </c>
      <c r="C7" s="87" t="s">
        <v>7</v>
      </c>
      <c r="D7" s="88" t="s">
        <v>73</v>
      </c>
      <c r="E7" s="89" t="s">
        <v>73</v>
      </c>
      <c r="F7" s="89" t="s">
        <v>73</v>
      </c>
      <c r="G7" s="89" t="s">
        <v>73</v>
      </c>
      <c r="H7" s="89" t="s">
        <v>73</v>
      </c>
      <c r="I7" s="90" t="s">
        <v>73</v>
      </c>
      <c r="J7" s="91" t="s">
        <v>73</v>
      </c>
      <c r="L7" s="92" t="s">
        <v>15</v>
      </c>
      <c r="M7" s="18" t="s">
        <v>6</v>
      </c>
      <c r="N7" s="18" t="s">
        <v>33</v>
      </c>
    </row>
    <row r="8" spans="1:14" x14ac:dyDescent="0.25">
      <c r="A8" s="65" t="s">
        <v>4</v>
      </c>
      <c r="B8" s="62" t="s">
        <v>6</v>
      </c>
      <c r="C8" s="19" t="s">
        <v>8</v>
      </c>
      <c r="D8" s="30" t="s">
        <v>73</v>
      </c>
      <c r="E8" s="10" t="s">
        <v>73</v>
      </c>
      <c r="F8" s="10" t="s">
        <v>73</v>
      </c>
      <c r="G8" s="10" t="s">
        <v>73</v>
      </c>
      <c r="H8" s="10" t="s">
        <v>73</v>
      </c>
      <c r="I8" s="36" t="s">
        <v>73</v>
      </c>
      <c r="J8" s="93" t="s">
        <v>73</v>
      </c>
      <c r="L8" s="92" t="s">
        <v>15</v>
      </c>
      <c r="M8" s="18" t="s">
        <v>6</v>
      </c>
      <c r="N8" s="18" t="s">
        <v>34</v>
      </c>
    </row>
    <row r="9" spans="1:14" x14ac:dyDescent="0.25">
      <c r="A9" s="65" t="s">
        <v>4</v>
      </c>
      <c r="B9" s="62" t="s">
        <v>6</v>
      </c>
      <c r="C9" s="19" t="s">
        <v>14</v>
      </c>
      <c r="D9" s="30" t="s">
        <v>73</v>
      </c>
      <c r="E9" s="10" t="s">
        <v>73</v>
      </c>
      <c r="F9" s="10" t="s">
        <v>73</v>
      </c>
      <c r="G9" s="10" t="s">
        <v>73</v>
      </c>
      <c r="H9" s="10" t="s">
        <v>73</v>
      </c>
      <c r="I9" s="36" t="s">
        <v>73</v>
      </c>
      <c r="J9" s="93" t="s">
        <v>73</v>
      </c>
      <c r="L9" s="92" t="s">
        <v>15</v>
      </c>
      <c r="M9" s="18" t="s">
        <v>6</v>
      </c>
      <c r="N9" s="18" t="s">
        <v>37</v>
      </c>
    </row>
    <row r="10" spans="1:14" x14ac:dyDescent="0.25">
      <c r="A10" s="65" t="s">
        <v>4</v>
      </c>
      <c r="B10" s="62" t="s">
        <v>6</v>
      </c>
      <c r="C10" s="19" t="s">
        <v>3</v>
      </c>
      <c r="D10" s="30" t="s">
        <v>73</v>
      </c>
      <c r="E10" s="10" t="s">
        <v>73</v>
      </c>
      <c r="F10" s="10" t="s">
        <v>73</v>
      </c>
      <c r="G10" s="10" t="s">
        <v>73</v>
      </c>
      <c r="H10" s="10" t="s">
        <v>73</v>
      </c>
      <c r="I10" s="36" t="s">
        <v>73</v>
      </c>
      <c r="J10" s="93" t="s">
        <v>73</v>
      </c>
      <c r="L10" s="92" t="s">
        <v>15</v>
      </c>
      <c r="M10" s="18" t="s">
        <v>6</v>
      </c>
      <c r="N10" s="18" t="s">
        <v>38</v>
      </c>
    </row>
    <row r="11" spans="1:14" x14ac:dyDescent="0.25">
      <c r="A11" s="65" t="s">
        <v>4</v>
      </c>
      <c r="B11" s="62" t="s">
        <v>6</v>
      </c>
      <c r="C11" s="19" t="s">
        <v>9</v>
      </c>
      <c r="D11" s="30" t="s">
        <v>73</v>
      </c>
      <c r="E11" s="10" t="s">
        <v>73</v>
      </c>
      <c r="F11" s="10" t="s">
        <v>73</v>
      </c>
      <c r="G11" s="10" t="s">
        <v>73</v>
      </c>
      <c r="H11" s="10" t="s">
        <v>73</v>
      </c>
      <c r="I11" s="36" t="s">
        <v>73</v>
      </c>
      <c r="J11" s="93">
        <v>150</v>
      </c>
      <c r="L11" s="92" t="s">
        <v>15</v>
      </c>
      <c r="M11" s="18" t="s">
        <v>6</v>
      </c>
      <c r="N11" s="18" t="s">
        <v>35</v>
      </c>
    </row>
    <row r="12" spans="1:14" x14ac:dyDescent="0.25">
      <c r="A12" s="65" t="s">
        <v>4</v>
      </c>
      <c r="B12" s="61" t="s">
        <v>6</v>
      </c>
      <c r="C12" s="20" t="s">
        <v>10</v>
      </c>
      <c r="D12" s="31" t="s">
        <v>73</v>
      </c>
      <c r="E12" s="13" t="s">
        <v>73</v>
      </c>
      <c r="F12" s="13" t="s">
        <v>73</v>
      </c>
      <c r="G12" s="13" t="s">
        <v>73</v>
      </c>
      <c r="H12" s="13" t="s">
        <v>73</v>
      </c>
      <c r="I12" s="37" t="s">
        <v>73</v>
      </c>
      <c r="J12" s="94" t="s">
        <v>73</v>
      </c>
      <c r="L12" s="92" t="s">
        <v>15</v>
      </c>
      <c r="M12" s="18" t="s">
        <v>6</v>
      </c>
      <c r="N12" s="18" t="s">
        <v>36</v>
      </c>
    </row>
    <row r="13" spans="1:14" x14ac:dyDescent="0.25">
      <c r="A13" s="65" t="s">
        <v>4</v>
      </c>
      <c r="B13" s="66" t="s">
        <v>67</v>
      </c>
      <c r="C13" s="21">
        <v>1</v>
      </c>
      <c r="D13" s="29" t="s">
        <v>73</v>
      </c>
      <c r="E13" s="7" t="s">
        <v>73</v>
      </c>
      <c r="F13" s="7" t="s">
        <v>73</v>
      </c>
      <c r="G13" s="7" t="s">
        <v>73</v>
      </c>
      <c r="H13" s="7" t="s">
        <v>73</v>
      </c>
      <c r="I13" s="35" t="s">
        <v>73</v>
      </c>
      <c r="J13" s="95">
        <v>50</v>
      </c>
      <c r="L13" s="92" t="s">
        <v>15</v>
      </c>
      <c r="M13" s="18" t="s">
        <v>13</v>
      </c>
      <c r="N13" s="22">
        <v>1</v>
      </c>
    </row>
    <row r="14" spans="1:14" x14ac:dyDescent="0.25">
      <c r="A14" s="65" t="s">
        <v>4</v>
      </c>
      <c r="B14" s="62" t="s">
        <v>67</v>
      </c>
      <c r="C14" s="23">
        <v>2</v>
      </c>
      <c r="D14" s="30" t="s">
        <v>73</v>
      </c>
      <c r="E14" s="10" t="s">
        <v>73</v>
      </c>
      <c r="F14" s="10" t="s">
        <v>73</v>
      </c>
      <c r="G14" s="10" t="s">
        <v>73</v>
      </c>
      <c r="H14" s="10" t="s">
        <v>73</v>
      </c>
      <c r="I14" s="36" t="s">
        <v>73</v>
      </c>
      <c r="J14" s="93">
        <v>30</v>
      </c>
      <c r="L14" s="92" t="s">
        <v>15</v>
      </c>
      <c r="M14" s="18" t="s">
        <v>13</v>
      </c>
      <c r="N14" s="22">
        <v>2</v>
      </c>
    </row>
    <row r="15" spans="1:14" x14ac:dyDescent="0.25">
      <c r="A15" s="65" t="s">
        <v>4</v>
      </c>
      <c r="B15" s="62" t="s">
        <v>67</v>
      </c>
      <c r="C15" s="23">
        <v>3</v>
      </c>
      <c r="D15" s="30" t="s">
        <v>73</v>
      </c>
      <c r="E15" s="10" t="s">
        <v>73</v>
      </c>
      <c r="F15" s="10" t="s">
        <v>73</v>
      </c>
      <c r="G15" s="10" t="s">
        <v>73</v>
      </c>
      <c r="H15" s="10" t="s">
        <v>73</v>
      </c>
      <c r="I15" s="36" t="s">
        <v>73</v>
      </c>
      <c r="J15" s="93">
        <v>50</v>
      </c>
      <c r="L15" s="92" t="s">
        <v>15</v>
      </c>
      <c r="M15" s="18" t="s">
        <v>13</v>
      </c>
      <c r="N15" s="22">
        <v>3</v>
      </c>
    </row>
    <row r="16" spans="1:14" x14ac:dyDescent="0.25">
      <c r="A16" s="65" t="s">
        <v>4</v>
      </c>
      <c r="B16" s="62" t="s">
        <v>67</v>
      </c>
      <c r="C16" s="23">
        <v>4</v>
      </c>
      <c r="D16" s="30" t="s">
        <v>73</v>
      </c>
      <c r="E16" s="10" t="s">
        <v>73</v>
      </c>
      <c r="F16" s="10" t="s">
        <v>73</v>
      </c>
      <c r="G16" s="10" t="s">
        <v>73</v>
      </c>
      <c r="H16" s="10" t="s">
        <v>73</v>
      </c>
      <c r="I16" s="36" t="s">
        <v>73</v>
      </c>
      <c r="J16" s="93">
        <v>30</v>
      </c>
      <c r="L16" s="92" t="s">
        <v>15</v>
      </c>
      <c r="M16" s="18" t="s">
        <v>13</v>
      </c>
      <c r="N16" s="22">
        <v>4</v>
      </c>
    </row>
    <row r="17" spans="1:14" x14ac:dyDescent="0.25">
      <c r="A17" s="65" t="s">
        <v>4</v>
      </c>
      <c r="B17" s="62" t="s">
        <v>67</v>
      </c>
      <c r="C17" s="23">
        <v>5</v>
      </c>
      <c r="D17" s="30" t="s">
        <v>73</v>
      </c>
      <c r="E17" s="10" t="s">
        <v>73</v>
      </c>
      <c r="F17" s="10" t="s">
        <v>73</v>
      </c>
      <c r="G17" s="10" t="s">
        <v>73</v>
      </c>
      <c r="H17" s="10" t="s">
        <v>73</v>
      </c>
      <c r="I17" s="36" t="s">
        <v>73</v>
      </c>
      <c r="J17" s="93">
        <v>30</v>
      </c>
      <c r="L17" s="92" t="s">
        <v>15</v>
      </c>
      <c r="M17" s="18" t="s">
        <v>13</v>
      </c>
      <c r="N17" s="22">
        <v>5</v>
      </c>
    </row>
    <row r="18" spans="1:14" x14ac:dyDescent="0.25">
      <c r="A18" s="65" t="s">
        <v>4</v>
      </c>
      <c r="B18" s="62" t="s">
        <v>67</v>
      </c>
      <c r="C18" s="19" t="s">
        <v>12</v>
      </c>
      <c r="D18" s="30" t="s">
        <v>73</v>
      </c>
      <c r="E18" s="10" t="s">
        <v>73</v>
      </c>
      <c r="F18" s="10" t="s">
        <v>73</v>
      </c>
      <c r="G18" s="10" t="s">
        <v>73</v>
      </c>
      <c r="H18" s="10" t="s">
        <v>73</v>
      </c>
      <c r="I18" s="36" t="s">
        <v>73</v>
      </c>
      <c r="J18" s="93" t="s">
        <v>73</v>
      </c>
      <c r="L18" s="92" t="s">
        <v>15</v>
      </c>
      <c r="M18" s="18" t="s">
        <v>13</v>
      </c>
      <c r="N18" s="18" t="s">
        <v>19</v>
      </c>
    </row>
    <row r="19" spans="1:14" x14ac:dyDescent="0.25">
      <c r="A19" s="65" t="s">
        <v>4</v>
      </c>
      <c r="B19" s="61" t="s">
        <v>67</v>
      </c>
      <c r="C19" s="24" t="s">
        <v>10</v>
      </c>
      <c r="D19" s="32" t="s">
        <v>73</v>
      </c>
      <c r="E19" s="41" t="s">
        <v>73</v>
      </c>
      <c r="F19" s="41" t="s">
        <v>73</v>
      </c>
      <c r="G19" s="41" t="s">
        <v>73</v>
      </c>
      <c r="H19" s="41" t="s">
        <v>73</v>
      </c>
      <c r="I19" s="38" t="s">
        <v>73</v>
      </c>
      <c r="J19" s="96" t="s">
        <v>73</v>
      </c>
      <c r="L19" s="92" t="s">
        <v>15</v>
      </c>
      <c r="M19" s="18" t="s">
        <v>13</v>
      </c>
      <c r="N19" s="18" t="s">
        <v>41</v>
      </c>
    </row>
    <row r="20" spans="1:14" x14ac:dyDescent="0.25">
      <c r="A20" s="65" t="s">
        <v>4</v>
      </c>
      <c r="B20" s="103" t="s">
        <v>0</v>
      </c>
      <c r="C20" s="25" t="s">
        <v>1</v>
      </c>
      <c r="D20" s="29" t="s">
        <v>73</v>
      </c>
      <c r="E20" s="7" t="s">
        <v>73</v>
      </c>
      <c r="F20" s="7" t="s">
        <v>73</v>
      </c>
      <c r="G20" s="7" t="s">
        <v>73</v>
      </c>
      <c r="H20" s="7" t="s">
        <v>73</v>
      </c>
      <c r="I20" s="35" t="s">
        <v>73</v>
      </c>
      <c r="J20" s="95">
        <v>110</v>
      </c>
      <c r="L20" s="92" t="s">
        <v>15</v>
      </c>
      <c r="M20" s="18" t="s">
        <v>0</v>
      </c>
      <c r="N20" s="18">
        <v>2</v>
      </c>
    </row>
    <row r="21" spans="1:14" x14ac:dyDescent="0.25">
      <c r="A21" s="65" t="s">
        <v>4</v>
      </c>
      <c r="B21" s="62" t="s">
        <v>0</v>
      </c>
      <c r="C21" s="26" t="s">
        <v>2</v>
      </c>
      <c r="D21" s="33" t="s">
        <v>73</v>
      </c>
      <c r="E21" s="42" t="s">
        <v>73</v>
      </c>
      <c r="F21" s="42" t="s">
        <v>73</v>
      </c>
      <c r="G21" s="42" t="s">
        <v>73</v>
      </c>
      <c r="H21" s="42" t="s">
        <v>73</v>
      </c>
      <c r="I21" s="39" t="s">
        <v>73</v>
      </c>
      <c r="J21" s="97">
        <v>80</v>
      </c>
      <c r="L21" s="92" t="s">
        <v>15</v>
      </c>
      <c r="M21" s="18" t="s">
        <v>0</v>
      </c>
      <c r="N21" s="18">
        <v>1</v>
      </c>
    </row>
    <row r="22" spans="1:14" ht="15.75" thickBot="1" x14ac:dyDescent="0.3">
      <c r="A22" s="67" t="s">
        <v>4</v>
      </c>
      <c r="B22" s="63" t="s">
        <v>0</v>
      </c>
      <c r="C22" s="27" t="s">
        <v>3</v>
      </c>
      <c r="D22" s="34" t="s">
        <v>73</v>
      </c>
      <c r="E22" s="43" t="s">
        <v>73</v>
      </c>
      <c r="F22" s="43" t="s">
        <v>73</v>
      </c>
      <c r="G22" s="43" t="s">
        <v>73</v>
      </c>
      <c r="H22" s="43" t="s">
        <v>73</v>
      </c>
      <c r="I22" s="40" t="s">
        <v>73</v>
      </c>
      <c r="J22" s="98" t="s">
        <v>73</v>
      </c>
      <c r="L22" s="92" t="s">
        <v>15</v>
      </c>
      <c r="M22" s="18" t="s">
        <v>0</v>
      </c>
      <c r="N22" s="18">
        <v>9</v>
      </c>
    </row>
    <row r="23" spans="1:14" x14ac:dyDescent="0.25">
      <c r="A23" s="64" t="s">
        <v>5</v>
      </c>
      <c r="B23" s="103" t="s">
        <v>6</v>
      </c>
      <c r="C23" s="17" t="s">
        <v>7</v>
      </c>
      <c r="D23" s="29" t="s">
        <v>12</v>
      </c>
      <c r="E23" s="7" t="s">
        <v>12</v>
      </c>
      <c r="F23" s="7" t="s">
        <v>12</v>
      </c>
      <c r="G23" s="7" t="s">
        <v>12</v>
      </c>
      <c r="H23" s="7" t="s">
        <v>12</v>
      </c>
      <c r="I23" s="35" t="s">
        <v>12</v>
      </c>
      <c r="J23" s="95" t="s">
        <v>73</v>
      </c>
      <c r="L23" s="92" t="s">
        <v>16</v>
      </c>
      <c r="M23" s="18" t="s">
        <v>6</v>
      </c>
      <c r="N23" s="18" t="s">
        <v>33</v>
      </c>
    </row>
    <row r="24" spans="1:14" x14ac:dyDescent="0.25">
      <c r="A24" s="137" t="s">
        <v>5</v>
      </c>
      <c r="B24" s="62" t="s">
        <v>6</v>
      </c>
      <c r="C24" s="19" t="s">
        <v>8</v>
      </c>
      <c r="D24" s="30" t="s">
        <v>12</v>
      </c>
      <c r="E24" s="10" t="s">
        <v>12</v>
      </c>
      <c r="F24" s="10" t="s">
        <v>12</v>
      </c>
      <c r="G24" s="10" t="s">
        <v>12</v>
      </c>
      <c r="H24" s="10" t="s">
        <v>12</v>
      </c>
      <c r="I24" s="36" t="s">
        <v>12</v>
      </c>
      <c r="J24" s="93" t="s">
        <v>73</v>
      </c>
      <c r="L24" s="92" t="s">
        <v>16</v>
      </c>
      <c r="M24" s="18" t="s">
        <v>6</v>
      </c>
      <c r="N24" s="18" t="s">
        <v>34</v>
      </c>
    </row>
    <row r="25" spans="1:14" x14ac:dyDescent="0.25">
      <c r="A25" s="137" t="s">
        <v>5</v>
      </c>
      <c r="B25" s="62" t="s">
        <v>6</v>
      </c>
      <c r="C25" s="19" t="s">
        <v>14</v>
      </c>
      <c r="D25" s="30" t="s">
        <v>12</v>
      </c>
      <c r="E25" s="10" t="s">
        <v>12</v>
      </c>
      <c r="F25" s="10" t="s">
        <v>12</v>
      </c>
      <c r="G25" s="10" t="s">
        <v>12</v>
      </c>
      <c r="H25" s="10" t="s">
        <v>12</v>
      </c>
      <c r="I25" s="36" t="s">
        <v>12</v>
      </c>
      <c r="J25" s="93" t="s">
        <v>73</v>
      </c>
      <c r="L25" s="92" t="s">
        <v>16</v>
      </c>
      <c r="M25" s="18" t="s">
        <v>6</v>
      </c>
      <c r="N25" s="18" t="s">
        <v>37</v>
      </c>
    </row>
    <row r="26" spans="1:14" x14ac:dyDescent="0.25">
      <c r="A26" s="137" t="s">
        <v>5</v>
      </c>
      <c r="B26" s="62" t="s">
        <v>6</v>
      </c>
      <c r="C26" s="19" t="s">
        <v>3</v>
      </c>
      <c r="D26" s="30" t="s">
        <v>12</v>
      </c>
      <c r="E26" s="10" t="s">
        <v>12</v>
      </c>
      <c r="F26" s="10" t="s">
        <v>12</v>
      </c>
      <c r="G26" s="10" t="s">
        <v>12</v>
      </c>
      <c r="H26" s="10" t="s">
        <v>12</v>
      </c>
      <c r="I26" s="36" t="s">
        <v>12</v>
      </c>
      <c r="J26" s="93" t="s">
        <v>73</v>
      </c>
      <c r="L26" s="92" t="s">
        <v>16</v>
      </c>
      <c r="M26" s="18" t="s">
        <v>6</v>
      </c>
      <c r="N26" s="18" t="s">
        <v>38</v>
      </c>
    </row>
    <row r="27" spans="1:14" x14ac:dyDescent="0.25">
      <c r="A27" s="137" t="s">
        <v>5</v>
      </c>
      <c r="B27" s="62" t="s">
        <v>6</v>
      </c>
      <c r="C27" s="19" t="s">
        <v>9</v>
      </c>
      <c r="D27" s="30" t="s">
        <v>12</v>
      </c>
      <c r="E27" s="10" t="s">
        <v>12</v>
      </c>
      <c r="F27" s="10" t="s">
        <v>12</v>
      </c>
      <c r="G27" s="10" t="s">
        <v>12</v>
      </c>
      <c r="H27" s="10" t="s">
        <v>12</v>
      </c>
      <c r="I27" s="36" t="s">
        <v>12</v>
      </c>
      <c r="J27" s="93">
        <v>50</v>
      </c>
      <c r="L27" s="92" t="s">
        <v>16</v>
      </c>
      <c r="M27" s="18" t="s">
        <v>6</v>
      </c>
      <c r="N27" s="18" t="s">
        <v>35</v>
      </c>
    </row>
    <row r="28" spans="1:14" x14ac:dyDescent="0.25">
      <c r="A28" s="137" t="s">
        <v>5</v>
      </c>
      <c r="B28" s="61" t="s">
        <v>6</v>
      </c>
      <c r="C28" s="20" t="s">
        <v>10</v>
      </c>
      <c r="D28" s="31" t="s">
        <v>12</v>
      </c>
      <c r="E28" s="13" t="s">
        <v>12</v>
      </c>
      <c r="F28" s="13" t="s">
        <v>12</v>
      </c>
      <c r="G28" s="13" t="s">
        <v>12</v>
      </c>
      <c r="H28" s="13" t="s">
        <v>12</v>
      </c>
      <c r="I28" s="37" t="s">
        <v>12</v>
      </c>
      <c r="J28" s="94" t="s">
        <v>73</v>
      </c>
      <c r="L28" s="92" t="s">
        <v>16</v>
      </c>
      <c r="M28" s="18" t="s">
        <v>6</v>
      </c>
      <c r="N28" s="18" t="s">
        <v>36</v>
      </c>
    </row>
    <row r="29" spans="1:14" x14ac:dyDescent="0.25">
      <c r="A29" s="137" t="s">
        <v>5</v>
      </c>
      <c r="B29" s="66" t="s">
        <v>67</v>
      </c>
      <c r="C29" s="21">
        <v>1</v>
      </c>
      <c r="D29" s="29" t="s">
        <v>12</v>
      </c>
      <c r="E29" s="7" t="s">
        <v>12</v>
      </c>
      <c r="F29" s="7" t="s">
        <v>12</v>
      </c>
      <c r="G29" s="7" t="s">
        <v>12</v>
      </c>
      <c r="H29" s="7" t="s">
        <v>12</v>
      </c>
      <c r="I29" s="35" t="s">
        <v>12</v>
      </c>
      <c r="J29" s="95" t="s">
        <v>73</v>
      </c>
      <c r="L29" s="92" t="s">
        <v>16</v>
      </c>
      <c r="M29" s="18" t="s">
        <v>13</v>
      </c>
      <c r="N29" s="22">
        <v>1</v>
      </c>
    </row>
    <row r="30" spans="1:14" x14ac:dyDescent="0.25">
      <c r="A30" s="137" t="s">
        <v>5</v>
      </c>
      <c r="B30" s="62" t="s">
        <v>67</v>
      </c>
      <c r="C30" s="23">
        <v>2</v>
      </c>
      <c r="D30" s="30" t="s">
        <v>12</v>
      </c>
      <c r="E30" s="10" t="s">
        <v>12</v>
      </c>
      <c r="F30" s="10" t="s">
        <v>12</v>
      </c>
      <c r="G30" s="10" t="s">
        <v>12</v>
      </c>
      <c r="H30" s="10" t="s">
        <v>12</v>
      </c>
      <c r="I30" s="36" t="s">
        <v>12</v>
      </c>
      <c r="J30" s="93" t="s">
        <v>73</v>
      </c>
      <c r="L30" s="92" t="s">
        <v>16</v>
      </c>
      <c r="M30" s="18" t="s">
        <v>13</v>
      </c>
      <c r="N30" s="22">
        <v>2</v>
      </c>
    </row>
    <row r="31" spans="1:14" x14ac:dyDescent="0.25">
      <c r="A31" s="137" t="s">
        <v>5</v>
      </c>
      <c r="B31" s="62" t="s">
        <v>67</v>
      </c>
      <c r="C31" s="23">
        <v>3</v>
      </c>
      <c r="D31" s="30" t="s">
        <v>12</v>
      </c>
      <c r="E31" s="10" t="s">
        <v>12</v>
      </c>
      <c r="F31" s="10" t="s">
        <v>12</v>
      </c>
      <c r="G31" s="10" t="s">
        <v>12</v>
      </c>
      <c r="H31" s="10" t="s">
        <v>12</v>
      </c>
      <c r="I31" s="36" t="s">
        <v>12</v>
      </c>
      <c r="J31" s="93" t="s">
        <v>73</v>
      </c>
      <c r="L31" s="92" t="s">
        <v>16</v>
      </c>
      <c r="M31" s="18" t="s">
        <v>13</v>
      </c>
      <c r="N31" s="22">
        <v>3</v>
      </c>
    </row>
    <row r="32" spans="1:14" x14ac:dyDescent="0.25">
      <c r="A32" s="137" t="s">
        <v>5</v>
      </c>
      <c r="B32" s="62" t="s">
        <v>67</v>
      </c>
      <c r="C32" s="23">
        <v>4</v>
      </c>
      <c r="D32" s="30" t="s">
        <v>12</v>
      </c>
      <c r="E32" s="10" t="s">
        <v>12</v>
      </c>
      <c r="F32" s="10" t="s">
        <v>12</v>
      </c>
      <c r="G32" s="10" t="s">
        <v>12</v>
      </c>
      <c r="H32" s="10" t="s">
        <v>12</v>
      </c>
      <c r="I32" s="36" t="s">
        <v>12</v>
      </c>
      <c r="J32" s="93" t="s">
        <v>73</v>
      </c>
      <c r="L32" s="92" t="s">
        <v>16</v>
      </c>
      <c r="M32" s="18" t="s">
        <v>13</v>
      </c>
      <c r="N32" s="22">
        <v>4</v>
      </c>
    </row>
    <row r="33" spans="1:14" x14ac:dyDescent="0.25">
      <c r="A33" s="137" t="s">
        <v>5</v>
      </c>
      <c r="B33" s="62" t="s">
        <v>67</v>
      </c>
      <c r="C33" s="23">
        <v>5</v>
      </c>
      <c r="D33" s="30" t="s">
        <v>12</v>
      </c>
      <c r="E33" s="10" t="s">
        <v>12</v>
      </c>
      <c r="F33" s="10" t="s">
        <v>12</v>
      </c>
      <c r="G33" s="10" t="s">
        <v>12</v>
      </c>
      <c r="H33" s="10" t="s">
        <v>12</v>
      </c>
      <c r="I33" s="36" t="s">
        <v>12</v>
      </c>
      <c r="J33" s="93" t="s">
        <v>73</v>
      </c>
      <c r="L33" s="92" t="s">
        <v>16</v>
      </c>
      <c r="M33" s="18" t="s">
        <v>13</v>
      </c>
      <c r="N33" s="22">
        <v>5</v>
      </c>
    </row>
    <row r="34" spans="1:14" x14ac:dyDescent="0.25">
      <c r="A34" s="137" t="s">
        <v>5</v>
      </c>
      <c r="B34" s="62" t="s">
        <v>67</v>
      </c>
      <c r="C34" s="19" t="s">
        <v>12</v>
      </c>
      <c r="D34" s="30" t="s">
        <v>12</v>
      </c>
      <c r="E34" s="10" t="s">
        <v>12</v>
      </c>
      <c r="F34" s="10" t="s">
        <v>12</v>
      </c>
      <c r="G34" s="10" t="s">
        <v>12</v>
      </c>
      <c r="H34" s="10" t="s">
        <v>12</v>
      </c>
      <c r="I34" s="36" t="s">
        <v>12</v>
      </c>
      <c r="J34" s="93" t="s">
        <v>73</v>
      </c>
      <c r="L34" s="92" t="s">
        <v>16</v>
      </c>
      <c r="M34" s="18" t="s">
        <v>13</v>
      </c>
      <c r="N34" s="18" t="s">
        <v>19</v>
      </c>
    </row>
    <row r="35" spans="1:14" x14ac:dyDescent="0.25">
      <c r="A35" s="137" t="s">
        <v>5</v>
      </c>
      <c r="B35" s="61" t="s">
        <v>67</v>
      </c>
      <c r="C35" s="24" t="s">
        <v>10</v>
      </c>
      <c r="D35" s="32" t="s">
        <v>12</v>
      </c>
      <c r="E35" s="41" t="s">
        <v>12</v>
      </c>
      <c r="F35" s="41" t="s">
        <v>12</v>
      </c>
      <c r="G35" s="41" t="s">
        <v>12</v>
      </c>
      <c r="H35" s="41" t="s">
        <v>12</v>
      </c>
      <c r="I35" s="38" t="s">
        <v>12</v>
      </c>
      <c r="J35" s="96" t="s">
        <v>73</v>
      </c>
      <c r="L35" s="92" t="s">
        <v>16</v>
      </c>
      <c r="M35" s="18" t="s">
        <v>13</v>
      </c>
      <c r="N35" s="18" t="s">
        <v>41</v>
      </c>
    </row>
    <row r="36" spans="1:14" x14ac:dyDescent="0.25">
      <c r="A36" s="137" t="s">
        <v>5</v>
      </c>
      <c r="B36" s="103" t="s">
        <v>0</v>
      </c>
      <c r="C36" s="25" t="s">
        <v>1</v>
      </c>
      <c r="D36" s="29" t="s">
        <v>12</v>
      </c>
      <c r="E36" s="7" t="s">
        <v>12</v>
      </c>
      <c r="F36" s="7" t="s">
        <v>12</v>
      </c>
      <c r="G36" s="7" t="s">
        <v>12</v>
      </c>
      <c r="H36" s="7" t="s">
        <v>12</v>
      </c>
      <c r="I36" s="35" t="s">
        <v>12</v>
      </c>
      <c r="J36" s="95" t="s">
        <v>73</v>
      </c>
      <c r="L36" s="92" t="s">
        <v>16</v>
      </c>
      <c r="M36" s="18" t="s">
        <v>0</v>
      </c>
      <c r="N36" s="18">
        <v>2</v>
      </c>
    </row>
    <row r="37" spans="1:14" x14ac:dyDescent="0.25">
      <c r="A37" s="137" t="s">
        <v>5</v>
      </c>
      <c r="B37" s="62" t="s">
        <v>0</v>
      </c>
      <c r="C37" s="26" t="s">
        <v>2</v>
      </c>
      <c r="D37" s="33" t="s">
        <v>12</v>
      </c>
      <c r="E37" s="42" t="s">
        <v>12</v>
      </c>
      <c r="F37" s="42" t="s">
        <v>12</v>
      </c>
      <c r="G37" s="42" t="s">
        <v>12</v>
      </c>
      <c r="H37" s="42" t="s">
        <v>12</v>
      </c>
      <c r="I37" s="39" t="s">
        <v>12</v>
      </c>
      <c r="J37" s="97">
        <v>40</v>
      </c>
      <c r="L37" s="92" t="s">
        <v>16</v>
      </c>
      <c r="M37" s="18" t="s">
        <v>0</v>
      </c>
      <c r="N37" s="18">
        <v>1</v>
      </c>
    </row>
    <row r="38" spans="1:14" ht="15.75" thickBot="1" x14ac:dyDescent="0.3">
      <c r="A38" s="138" t="s">
        <v>5</v>
      </c>
      <c r="B38" s="63" t="s">
        <v>0</v>
      </c>
      <c r="C38" s="27" t="s">
        <v>3</v>
      </c>
      <c r="D38" s="34" t="s">
        <v>12</v>
      </c>
      <c r="E38" s="43" t="s">
        <v>12</v>
      </c>
      <c r="F38" s="43" t="s">
        <v>12</v>
      </c>
      <c r="G38" s="43" t="s">
        <v>12</v>
      </c>
      <c r="H38" s="43" t="s">
        <v>12</v>
      </c>
      <c r="I38" s="40" t="s">
        <v>12</v>
      </c>
      <c r="J38" s="98" t="s">
        <v>73</v>
      </c>
      <c r="L38" s="92" t="s">
        <v>16</v>
      </c>
      <c r="M38" s="18" t="s">
        <v>0</v>
      </c>
      <c r="N38" s="18">
        <v>9</v>
      </c>
    </row>
    <row r="39" spans="1:14" x14ac:dyDescent="0.25">
      <c r="A39" s="64" t="s">
        <v>11</v>
      </c>
      <c r="B39" s="103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5" t="s">
        <v>73</v>
      </c>
      <c r="L39" s="92" t="s">
        <v>40</v>
      </c>
      <c r="M39" s="18" t="s">
        <v>6</v>
      </c>
      <c r="N39" s="18" t="s">
        <v>33</v>
      </c>
    </row>
    <row r="40" spans="1:14" x14ac:dyDescent="0.25">
      <c r="A40" s="137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3" t="s">
        <v>73</v>
      </c>
      <c r="L40" s="92" t="s">
        <v>40</v>
      </c>
      <c r="M40" s="18" t="s">
        <v>6</v>
      </c>
      <c r="N40" s="18" t="s">
        <v>34</v>
      </c>
    </row>
    <row r="41" spans="1:14" x14ac:dyDescent="0.25">
      <c r="A41" s="137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3" t="s">
        <v>73</v>
      </c>
      <c r="L41" s="92" t="s">
        <v>40</v>
      </c>
      <c r="M41" s="18" t="s">
        <v>6</v>
      </c>
      <c r="N41" s="18" t="s">
        <v>37</v>
      </c>
    </row>
    <row r="42" spans="1:14" x14ac:dyDescent="0.25">
      <c r="A42" s="137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3" t="s">
        <v>73</v>
      </c>
      <c r="L42" s="92" t="s">
        <v>40</v>
      </c>
      <c r="M42" s="18" t="s">
        <v>6</v>
      </c>
      <c r="N42" s="18" t="s">
        <v>38</v>
      </c>
    </row>
    <row r="43" spans="1:14" x14ac:dyDescent="0.25">
      <c r="A43" s="137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3">
        <v>40</v>
      </c>
      <c r="L43" s="92" t="s">
        <v>40</v>
      </c>
      <c r="M43" s="18" t="s">
        <v>6</v>
      </c>
      <c r="N43" s="18" t="s">
        <v>35</v>
      </c>
    </row>
    <row r="44" spans="1:14" x14ac:dyDescent="0.25">
      <c r="A44" s="137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4" t="s">
        <v>73</v>
      </c>
      <c r="L44" s="92" t="s">
        <v>40</v>
      </c>
      <c r="M44" s="18" t="s">
        <v>6</v>
      </c>
      <c r="N44" s="18" t="s">
        <v>36</v>
      </c>
    </row>
    <row r="45" spans="1:14" x14ac:dyDescent="0.25">
      <c r="A45" s="137" t="s">
        <v>11</v>
      </c>
      <c r="B45" s="66" t="s">
        <v>67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5" t="s">
        <v>73</v>
      </c>
      <c r="L45" s="92" t="s">
        <v>40</v>
      </c>
      <c r="M45" s="18" t="s">
        <v>13</v>
      </c>
      <c r="N45" s="22">
        <v>1</v>
      </c>
    </row>
    <row r="46" spans="1:14" x14ac:dyDescent="0.25">
      <c r="A46" s="137" t="s">
        <v>11</v>
      </c>
      <c r="B46" s="62" t="s">
        <v>67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3" t="s">
        <v>73</v>
      </c>
      <c r="L46" s="92" t="s">
        <v>40</v>
      </c>
      <c r="M46" s="18" t="s">
        <v>13</v>
      </c>
      <c r="N46" s="22">
        <v>2</v>
      </c>
    </row>
    <row r="47" spans="1:14" x14ac:dyDescent="0.25">
      <c r="A47" s="137" t="s">
        <v>11</v>
      </c>
      <c r="B47" s="62" t="s">
        <v>67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3" t="s">
        <v>73</v>
      </c>
      <c r="L47" s="92" t="s">
        <v>40</v>
      </c>
      <c r="M47" s="18" t="s">
        <v>13</v>
      </c>
      <c r="N47" s="22">
        <v>3</v>
      </c>
    </row>
    <row r="48" spans="1:14" x14ac:dyDescent="0.25">
      <c r="A48" s="137" t="s">
        <v>11</v>
      </c>
      <c r="B48" s="62" t="s">
        <v>67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3" t="s">
        <v>73</v>
      </c>
      <c r="L48" s="92" t="s">
        <v>40</v>
      </c>
      <c r="M48" s="18" t="s">
        <v>13</v>
      </c>
      <c r="N48" s="22">
        <v>4</v>
      </c>
    </row>
    <row r="49" spans="1:14" x14ac:dyDescent="0.25">
      <c r="A49" s="137" t="s">
        <v>11</v>
      </c>
      <c r="B49" s="62" t="s">
        <v>67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3" t="s">
        <v>73</v>
      </c>
      <c r="L49" s="92" t="s">
        <v>40</v>
      </c>
      <c r="M49" s="18" t="s">
        <v>13</v>
      </c>
      <c r="N49" s="22">
        <v>5</v>
      </c>
    </row>
    <row r="50" spans="1:14" x14ac:dyDescent="0.25">
      <c r="A50" s="137" t="s">
        <v>11</v>
      </c>
      <c r="B50" s="62" t="s">
        <v>67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3" t="s">
        <v>73</v>
      </c>
      <c r="L50" s="92" t="s">
        <v>40</v>
      </c>
      <c r="M50" s="18" t="s">
        <v>13</v>
      </c>
      <c r="N50" s="18" t="s">
        <v>19</v>
      </c>
    </row>
    <row r="51" spans="1:14" x14ac:dyDescent="0.25">
      <c r="A51" s="137" t="s">
        <v>11</v>
      </c>
      <c r="B51" s="61" t="s">
        <v>67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6" t="s">
        <v>73</v>
      </c>
      <c r="L51" s="92" t="s">
        <v>40</v>
      </c>
      <c r="M51" s="18" t="s">
        <v>13</v>
      </c>
      <c r="N51" s="18" t="s">
        <v>41</v>
      </c>
    </row>
    <row r="52" spans="1:14" x14ac:dyDescent="0.25">
      <c r="A52" s="137" t="s">
        <v>11</v>
      </c>
      <c r="B52" s="103" t="s">
        <v>0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5" t="s">
        <v>73</v>
      </c>
      <c r="L52" s="92" t="s">
        <v>40</v>
      </c>
      <c r="M52" s="18" t="s">
        <v>0</v>
      </c>
      <c r="N52" s="18">
        <v>2</v>
      </c>
    </row>
    <row r="53" spans="1:14" x14ac:dyDescent="0.25">
      <c r="A53" s="137" t="s">
        <v>11</v>
      </c>
      <c r="B53" s="62" t="s">
        <v>0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7">
        <v>40</v>
      </c>
      <c r="L53" s="92" t="s">
        <v>40</v>
      </c>
      <c r="M53" s="18" t="s">
        <v>0</v>
      </c>
      <c r="N53" s="18">
        <v>1</v>
      </c>
    </row>
    <row r="54" spans="1:14" x14ac:dyDescent="0.25">
      <c r="A54" s="137" t="s">
        <v>11</v>
      </c>
      <c r="B54" s="62" t="s">
        <v>0</v>
      </c>
      <c r="C54" s="99" t="s">
        <v>3</v>
      </c>
      <c r="D54" s="100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7" t="s">
        <v>73</v>
      </c>
      <c r="L54" s="92" t="s">
        <v>40</v>
      </c>
      <c r="M54" s="18" t="s">
        <v>0</v>
      </c>
      <c r="N54" s="18">
        <v>9</v>
      </c>
    </row>
    <row r="55" spans="1:14" x14ac:dyDescent="0.25">
      <c r="A55" s="124" t="s">
        <v>49</v>
      </c>
      <c r="B55" s="12"/>
      <c r="C55" s="132"/>
      <c r="D55" s="12"/>
      <c r="E55" s="78"/>
      <c r="F55" s="78"/>
      <c r="G55" s="78"/>
      <c r="H55" s="78"/>
      <c r="I55" s="77"/>
      <c r="J55" s="77"/>
    </row>
    <row r="56" spans="1:14" hidden="1" x14ac:dyDescent="0.25">
      <c r="A56" s="133"/>
      <c r="B56" s="132"/>
      <c r="C56" s="134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2"/>
      <c r="B57" s="132"/>
      <c r="C57" s="134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2"/>
      <c r="B58" s="132"/>
      <c r="C58" s="81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tabSelected="1" zoomScaleNormal="100" workbookViewId="0">
      <selection activeCell="K9" sqref="K9"/>
    </sheetView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7" t="s">
        <v>69</v>
      </c>
      <c r="B1"/>
    </row>
    <row r="2" spans="1:15" ht="36.75" customHeight="1" x14ac:dyDescent="0.25">
      <c r="A2" s="106" t="s">
        <v>65</v>
      </c>
      <c r="B2"/>
    </row>
    <row r="3" spans="1:15" ht="36.6" customHeight="1" x14ac:dyDescent="0.25">
      <c r="A3" s="106" t="s">
        <v>66</v>
      </c>
      <c r="B3"/>
    </row>
    <row r="4" spans="1:15" ht="36.75" customHeight="1" x14ac:dyDescent="0.25">
      <c r="A4" s="106" t="s">
        <v>72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6" t="s">
        <v>57</v>
      </c>
      <c r="B5"/>
    </row>
    <row r="6" spans="1:15" x14ac:dyDescent="0.25">
      <c r="A6" s="106" t="s">
        <v>58</v>
      </c>
      <c r="B6" s="101"/>
    </row>
    <row r="7" spans="1:15" x14ac:dyDescent="0.25">
      <c r="A7" s="106" t="s">
        <v>59</v>
      </c>
      <c r="B7" s="101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2" t="s">
        <v>62</v>
      </c>
      <c r="B8" s="101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45" customHeight="1" x14ac:dyDescent="0.25">
      <c r="A9" s="102" t="s">
        <v>63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4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Table 1a Attainment 2019-20</vt:lpstr>
      <vt:lpstr>Table 1b Attainment 2019-20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2019-20'!Print_Area</vt:lpstr>
      <vt:lpstr>'Table 1b Attainment 2019-20'!Print_Area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Mary Younan</cp:lastModifiedBy>
  <cp:lastPrinted>2019-06-06T11:36:51Z</cp:lastPrinted>
  <dcterms:created xsi:type="dcterms:W3CDTF">2018-04-25T10:20:31Z</dcterms:created>
  <dcterms:modified xsi:type="dcterms:W3CDTF">2021-05-17T14:10:16Z</dcterms:modified>
</cp:coreProperties>
</file>